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3" i="1"/>
  <c r="H11" i="1"/>
  <c r="H10" i="1"/>
  <c r="H9" i="1"/>
  <c r="H8" i="1"/>
  <c r="H7" i="1"/>
  <c r="H6" i="1"/>
  <c r="H4" i="1"/>
  <c r="A2" i="1"/>
  <c r="A1" i="1"/>
</calcChain>
</file>

<file path=xl/sharedStrings.xml><?xml version="1.0" encoding="utf-8"?>
<sst xmlns="http://schemas.openxmlformats.org/spreadsheetml/2006/main" count="17" uniqueCount="17">
  <si>
    <t xml:space="preserve">Общекомандный результат </t>
  </si>
  <si>
    <t>г. Дудинка</t>
  </si>
  <si>
    <t>команда</t>
  </si>
  <si>
    <t>1 участник</t>
  </si>
  <si>
    <t>2 участник</t>
  </si>
  <si>
    <t>3 участник</t>
  </si>
  <si>
    <t>4 участник</t>
  </si>
  <si>
    <t>5 участник</t>
  </si>
  <si>
    <t>6 участник</t>
  </si>
  <si>
    <t>очки</t>
  </si>
  <si>
    <t>место</t>
  </si>
  <si>
    <t>Школа 1</t>
  </si>
  <si>
    <t>Гимназия</t>
  </si>
  <si>
    <t>Школа 3</t>
  </si>
  <si>
    <t>Школа 4</t>
  </si>
  <si>
    <t>Школа 5</t>
  </si>
  <si>
    <t>Школа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</si>
</sst>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&#1099;%20&#1083;&#1077;&#1075;&#1082;&#1072;&#1103;%20&#1072;&#1090;&#1083;&#1077;&#1090;&#1080;&#1082;&#1072;%20&#1055;&#1057;&#1048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30 м- дев"/>
      <sheetName val="п_д_ср"/>
      <sheetName val="30 м- юн"/>
      <sheetName val="п_м_ср"/>
      <sheetName val="бег 1000 - дев"/>
      <sheetName val="б_д_ср"/>
      <sheetName val="бег 1000 - юн"/>
      <sheetName val="б_м_ср"/>
      <sheetName val="прыж - дев"/>
      <sheetName val="н_д_ср"/>
      <sheetName val="прыж - юн"/>
      <sheetName val="н_м_ср"/>
      <sheetName val="т_м_ср"/>
      <sheetName val="т_д_ср"/>
      <sheetName val="м_м_ср"/>
      <sheetName val="св_д ср"/>
      <sheetName val="св_м ср"/>
      <sheetName val="сводная2"/>
      <sheetName val="многоборье"/>
      <sheetName val="ком результат"/>
    </sheetNames>
    <sheetDataSet>
      <sheetData sheetId="0">
        <row r="2">
          <cell r="AA2" t="str">
            <v>Управление образования Администрации Таймырского Долгано-Ненецкого муниципального района</v>
          </cell>
        </row>
        <row r="3">
          <cell r="AI3" t="str">
            <v>24-25 марта 2022</v>
          </cell>
        </row>
        <row r="13">
          <cell r="AA13" t="str">
            <v xml:space="preserve">Соревнования по легкой атлетике муниципального этапа всероссийских спортивных игр школьников «Президентские спортивные игры» </v>
          </cell>
        </row>
        <row r="26">
          <cell r="Z26" t="str">
            <v>Старший судья на виде                                               Шульмин А.В.</v>
          </cell>
        </row>
        <row r="28">
          <cell r="Z28" t="str">
            <v>Секретарь на виде                                                 Острикова И.А.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L13" sqref="L13"/>
    </sheetView>
  </sheetViews>
  <sheetFormatPr defaultRowHeight="15" x14ac:dyDescent="0.25"/>
  <cols>
    <col min="1" max="1" width="13.42578125" customWidth="1"/>
    <col min="2" max="2" width="11.7109375" customWidth="1"/>
    <col min="3" max="3" width="12.7109375" customWidth="1"/>
    <col min="4" max="4" width="14.5703125" customWidth="1"/>
    <col min="5" max="5" width="12.5703125" customWidth="1"/>
    <col min="6" max="6" width="12.42578125" customWidth="1"/>
    <col min="7" max="7" width="14.140625" customWidth="1"/>
  </cols>
  <sheetData>
    <row r="1" spans="1:9" ht="36.75" customHeight="1" x14ac:dyDescent="0.25">
      <c r="A1" s="16" t="str">
        <f>[1]список!AA2</f>
        <v>Управление образования Администрации Таймырского Долгано-Ненецкого муниципального района</v>
      </c>
      <c r="B1" s="16"/>
      <c r="C1" s="16"/>
      <c r="D1" s="16"/>
      <c r="E1" s="16"/>
      <c r="F1" s="16"/>
      <c r="G1" s="16"/>
      <c r="H1" s="16"/>
      <c r="I1" s="16"/>
    </row>
    <row r="2" spans="1:9" ht="33.75" customHeight="1" x14ac:dyDescent="0.25">
      <c r="A2" s="17" t="str">
        <f>[1]список!AA13</f>
        <v xml:space="preserve">Соревнования по легкой атлетике муниципального этапа всероссийских спортивных игр школьников «Президентские спортивные игры» </v>
      </c>
      <c r="B2" s="17"/>
      <c r="C2" s="17"/>
      <c r="D2" s="17"/>
      <c r="E2" s="17"/>
      <c r="F2" s="17"/>
      <c r="G2" s="17"/>
      <c r="H2" s="17"/>
      <c r="I2" s="17"/>
    </row>
    <row r="3" spans="1:9" ht="18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 t="s">
        <v>1</v>
      </c>
      <c r="B4" s="2"/>
      <c r="C4" s="3"/>
      <c r="D4" s="3"/>
      <c r="E4" s="3"/>
      <c r="F4" s="3"/>
      <c r="G4" s="3"/>
      <c r="H4" s="4" t="str">
        <f>[1]список!AI3</f>
        <v>24-25 марта 2022</v>
      </c>
      <c r="I4" s="5"/>
    </row>
    <row r="5" spans="1:9" ht="30" x14ac:dyDescent="0.2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8" t="s">
        <v>10</v>
      </c>
    </row>
    <row r="6" spans="1:9" ht="20.25" x14ac:dyDescent="0.25">
      <c r="A6" s="6" t="s">
        <v>11</v>
      </c>
      <c r="B6" s="9">
        <v>33</v>
      </c>
      <c r="C6" s="9">
        <v>38</v>
      </c>
      <c r="D6" s="9">
        <v>44</v>
      </c>
      <c r="E6" s="9">
        <v>44</v>
      </c>
      <c r="F6" s="9">
        <v>56</v>
      </c>
      <c r="G6" s="9">
        <v>59</v>
      </c>
      <c r="H6" s="9">
        <f t="shared" ref="H6:H11" si="0">SUM(B6:G6)</f>
        <v>274</v>
      </c>
      <c r="I6" s="10">
        <v>5</v>
      </c>
    </row>
    <row r="7" spans="1:9" ht="20.25" x14ac:dyDescent="0.25">
      <c r="A7" s="6" t="s">
        <v>12</v>
      </c>
      <c r="B7" s="11">
        <v>5</v>
      </c>
      <c r="C7" s="11">
        <v>10</v>
      </c>
      <c r="D7" s="11">
        <v>12</v>
      </c>
      <c r="E7" s="11">
        <v>13</v>
      </c>
      <c r="F7" s="11">
        <v>15</v>
      </c>
      <c r="G7" s="9">
        <v>22</v>
      </c>
      <c r="H7" s="9">
        <f t="shared" si="0"/>
        <v>77</v>
      </c>
      <c r="I7" s="10">
        <v>1</v>
      </c>
    </row>
    <row r="8" spans="1:9" ht="20.25" x14ac:dyDescent="0.25">
      <c r="A8" s="6" t="s">
        <v>13</v>
      </c>
      <c r="B8" s="11">
        <v>21</v>
      </c>
      <c r="C8" s="11">
        <v>30</v>
      </c>
      <c r="D8" s="11">
        <v>34</v>
      </c>
      <c r="E8" s="11">
        <v>43</v>
      </c>
      <c r="F8" s="11">
        <v>52</v>
      </c>
      <c r="G8" s="9">
        <v>53</v>
      </c>
      <c r="H8" s="9">
        <f t="shared" si="0"/>
        <v>233</v>
      </c>
      <c r="I8" s="10">
        <v>3</v>
      </c>
    </row>
    <row r="9" spans="1:9" ht="20.25" x14ac:dyDescent="0.25">
      <c r="A9" s="6" t="s">
        <v>14</v>
      </c>
      <c r="B9" s="11">
        <v>22</v>
      </c>
      <c r="C9" s="11">
        <v>30</v>
      </c>
      <c r="D9" s="11">
        <v>51</v>
      </c>
      <c r="E9" s="11">
        <v>53</v>
      </c>
      <c r="F9" s="11">
        <v>61</v>
      </c>
      <c r="G9" s="9">
        <v>62</v>
      </c>
      <c r="H9" s="9">
        <f t="shared" si="0"/>
        <v>279</v>
      </c>
      <c r="I9" s="10">
        <v>6</v>
      </c>
    </row>
    <row r="10" spans="1:9" ht="20.25" x14ac:dyDescent="0.25">
      <c r="A10" s="6" t="s">
        <v>15</v>
      </c>
      <c r="B10" s="9">
        <v>30</v>
      </c>
      <c r="C10" s="9">
        <v>37</v>
      </c>
      <c r="D10" s="9">
        <v>39</v>
      </c>
      <c r="E10" s="9">
        <v>42</v>
      </c>
      <c r="F10" s="9">
        <v>43</v>
      </c>
      <c r="G10" s="9">
        <v>45</v>
      </c>
      <c r="H10" s="9">
        <f t="shared" si="0"/>
        <v>236</v>
      </c>
      <c r="I10" s="10">
        <v>4</v>
      </c>
    </row>
    <row r="11" spans="1:9" ht="20.25" x14ac:dyDescent="0.25">
      <c r="A11" s="6" t="s">
        <v>16</v>
      </c>
      <c r="B11" s="9">
        <v>10</v>
      </c>
      <c r="C11" s="9">
        <v>36</v>
      </c>
      <c r="D11" s="9">
        <v>36</v>
      </c>
      <c r="E11" s="9">
        <v>40</v>
      </c>
      <c r="F11" s="9">
        <v>44</v>
      </c>
      <c r="G11" s="9">
        <v>45</v>
      </c>
      <c r="H11" s="9">
        <f t="shared" si="0"/>
        <v>211</v>
      </c>
      <c r="I11" s="12">
        <v>2</v>
      </c>
    </row>
    <row r="12" spans="1:9" x14ac:dyDescent="0.25">
      <c r="H12" s="13"/>
      <c r="I12" s="14"/>
    </row>
    <row r="13" spans="1:9" x14ac:dyDescent="0.25">
      <c r="B13" s="15" t="str">
        <f>[1]список!Z26</f>
        <v>Старший судья на виде                                               Шульмин А.В.</v>
      </c>
      <c r="C13" s="15"/>
      <c r="D13" s="15"/>
      <c r="H13" s="13"/>
      <c r="I13" s="14"/>
    </row>
    <row r="14" spans="1:9" x14ac:dyDescent="0.25">
      <c r="B14" s="15"/>
      <c r="C14" s="15"/>
      <c r="D14" s="15"/>
      <c r="H14" s="13"/>
      <c r="I14" s="14"/>
    </row>
    <row r="15" spans="1:9" x14ac:dyDescent="0.25">
      <c r="B15" s="15" t="str">
        <f>[1]список!Z28</f>
        <v>Секретарь на виде                                                 Острикова И.А.</v>
      </c>
      <c r="C15" s="15"/>
      <c r="D15" s="15"/>
      <c r="H15" s="13"/>
      <c r="I15" s="14"/>
    </row>
    <row r="16" spans="1:9" x14ac:dyDescent="0.25">
      <c r="H16" s="13"/>
      <c r="I16" s="14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2022-04-29T04:01:36Z</dcterms:modified>
</cp:coreProperties>
</file>